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tnra2ps\"/>
    </mc:Choice>
  </mc:AlternateContent>
  <xr:revisionPtr revIDLastSave="0" documentId="13_ncr:1_{9E09CE6E-F2C6-44D7-81B0-C741464670A7}" xr6:coauthVersionLast="47" xr6:coauthVersionMax="47" xr10:uidLastSave="{00000000-0000-0000-0000-000000000000}"/>
  <bookViews>
    <workbookView xWindow="2730" yWindow="273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5" i="1"/>
  <c r="F104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<sst xmlns="http://schemas.openxmlformats.org/spreadsheetml/2006/main" count="311" uniqueCount="192">
  <si>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</si>
  <si>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</si>
  <si>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</si>
  <si>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</si>
  <si>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</si>
  <si>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</si>
  <si>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</si>
  <si>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</si>
  <si>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</si>
  <si>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</si>
  <si>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</si>
  <si>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</si>
  <si>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</si>
  <si>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</si>
  <si>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</si>
  <si>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</si>
  <si>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</si>
  <si>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</si>
  <si>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</si>
  <si>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</si>
  <si>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</si>
  <si>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</si>
  <si>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</si>
  <si>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</si>
  <si>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</si>
  <si>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</si>
  <si>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</si>
  <si>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</si>
  <si>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</si>
  <si>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</si>
  <si>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</si>
  <si>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</si>
  <si>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</si>
  <si>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</si>
  <si>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</si>
  <si>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</si>
  <si>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</si>
  <si>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</si>
  <si>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</si>
  <si>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</si>
  <si>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</si>
  <si>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</si>
  <si>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</si>
  <si>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</si>
  <si>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</si>
  <si>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</si>
  <si>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</si>
  <si>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</si>
  <si>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</si>
  <si>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</si>
  <si>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</si>
  <si>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</si>
  <si>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</si>
  <si>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</si>
  <si>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</si>
  <si>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</si>
  <si>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</si>
  <si>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</si>
  <si>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</si>
  <si>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</si>
  <si>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</si>
  <si>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</si>
  <si>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</si>
  <si>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</si>
  <si>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</si>
  <si>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</si>
  <si>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</si>
  <si>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</si>
  <si>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</si>
  <si>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</si>
  <si>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</si>
  <si>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</si>
  <si>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</si>
  <si>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</si>
  <si>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</si>
  <si>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</si>
  <si>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</si>
  <si>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</si>
  <si>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</si>
  <si>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</si>
  <si>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</si>
  <si>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</si>
  <si>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</si>
  <si>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</si>
  <si>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</si>
  <si>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129</t>
  </si>
  <si>
    <t>PODK-FORM</t>
  </si>
  <si>
    <t>Podkrzesywanie i formowanie drzewek na uprawach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</si>
  <si>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</si>
  <si>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</si>
  <si>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</si>
  <si>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</si>
  <si>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</si>
  <si>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</si>
  <si>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</si>
  <si>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</si>
  <si>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</si>
  <si>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</si>
  <si>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</si>
  <si>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</si>
  <si>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</si>
  <si>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</si>
  <si>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</si>
  <si>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</si>
  <si>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</si>
  <si>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</si>
  <si>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</si>
  <si>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</si>
  <si>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</si>
  <si>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</si>
  <si>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</si>
  <si>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</si>
  <si>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</si>
  <si>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</si>
  <si>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</si>
  <si>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</si>
  <si>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</si>
  <si>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</si>
  <si>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</si>
  <si>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</si>
  <si>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</si>
  <si>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</si>
  <si>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</si>
  <si>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</si>
  <si>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</si>
  <si>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</si>
  <si>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</si>
  <si>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</si>
  <si>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</si>
  <si>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207</t>
  </si>
  <si>
    <t>GODZ HH23</t>
  </si>
  <si>
    <t>208</t>
  </si>
  <si>
    <t>GODZ MF8</t>
  </si>
  <si>
    <t>Prace wykonywane forwarderem</t>
  </si>
  <si>
    <t>209</t>
  </si>
  <si>
    <t>GODZ MF23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</si>
  <si>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</si>
  <si>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</si>
  <si>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</si>
  <si>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</si>
  <si>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</si>
  <si>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</si>
  <si>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</si>
  <si>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</si>
  <si>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</si>
  <si>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</si>
  <si>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</si>
  <si>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</si>
  <si>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</si>
  <si>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</si>
  <si>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</si>
  <si>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</si>
  <si>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</si>
  <si>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</si>
  <si>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</si>
  <si>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</si>
  <si>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</si>
  <si>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</si>
  <si>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</si>
  <si>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</si>
  <si>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</si>
  <si>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</si>
  <si>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</si>
  <si>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</si>
  <si>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</si>
  <si>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</si>
  <si>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</si>
  <si>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</si>
  <si>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</si>
  <si>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</si>
  <si>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</si>
  <si>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</si>
  <si>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</si>
  <si>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2607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</si>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</sst>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165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166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168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169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170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171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172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173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174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3096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175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1863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176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2666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4" t="s">
        <v>177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1143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4" t="s">
        <v>178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640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4.3499999999999996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27.97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38.770000000000003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17.55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10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10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0.11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2.06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102.32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14</v>
      </c>
      <c r="G66" s="8">
        <v>44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38</v>
      </c>
      <c r="G67" s="8">
        <v>82.5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38</v>
      </c>
      <c r="G68" s="8">
        <v>14.75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38</v>
      </c>
      <c r="G69" s="8">
        <v>21.39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38</v>
      </c>
      <c r="G70" s="8">
        <v>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38</v>
      </c>
      <c r="G71" s="8">
        <v>113.64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v>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v>10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v>0.5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v>7.93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v>11.62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38</v>
      </c>
      <c r="G77" s="8">
        <v>1.8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22</v>
      </c>
      <c r="G78" s="8">
        <v>29.98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22</v>
      </c>
      <c r="G79" s="8">
        <v>19.54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7.05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97</v>
      </c>
      <c r="G81" s="8">
        <v>29.44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97</v>
      </c>
      <c r="G82" s="8">
        <v>17.61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107</v>
      </c>
      <c r="G83" s="8">
        <v>94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111</v>
      </c>
      <c r="G84" s="8">
        <v>17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28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111</v>
      </c>
      <c r="G85" s="8">
        <v>30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111</v>
      </c>
      <c r="G86" s="8">
        <v>30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107</v>
      </c>
      <c r="G87" s="8">
        <v>238.5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120</v>
      </c>
      <c r="F88" s="6" t="s">
        <v>107</v>
      </c>
      <c r="G88" s="8">
        <v>20</v>
      </c>
      <c r="H88" s="28">
        <v>0</v>
      </c>
      <c r="I88" s="26">
        <f>ROUND(G88* H88,2)</f>
        <v>0</v>
      </c>
      <c r="J88" s="5">
        <v>23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107</v>
      </c>
      <c r="G89" s="8">
        <v>15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107</v>
      </c>
      <c r="G90" s="8">
        <v>6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128</v>
      </c>
      <c r="F91" s="6" t="s">
        <v>107</v>
      </c>
      <c r="G91" s="8">
        <v>1</v>
      </c>
      <c r="H91" s="28">
        <v>0</v>
      </c>
      <c r="I91" s="26">
        <f>ROUND(G91* H91,2)</f>
        <v>0</v>
      </c>
      <c r="J91" s="5">
        <v>23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107</v>
      </c>
      <c r="G92" s="8">
        <v>6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133</v>
      </c>
      <c r="F93" s="6" t="s">
        <v>107</v>
      </c>
      <c r="G93" s="8">
        <v>1</v>
      </c>
      <c r="H93" s="28">
        <v>0</v>
      </c>
      <c r="I93" s="26">
        <f>ROUND(G93* H93,2)</f>
        <v>0</v>
      </c>
      <c r="J93" s="5">
        <v>23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138</v>
      </c>
      <c r="F94" s="6" t="s">
        <v>107</v>
      </c>
      <c r="G94" s="8">
        <v>37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46</v>
      </c>
      <c r="C95" s="6" t="s">
        <v>139</v>
      </c>
      <c r="D95" s="6" t="s">
        <v>140</v>
      </c>
      <c r="E95" s="7" t="s">
        <v>138</v>
      </c>
      <c r="F95" s="6" t="s">
        <v>107</v>
      </c>
      <c r="G95" s="8">
        <v>3</v>
      </c>
      <c r="H95" s="28">
        <v>0</v>
      </c>
      <c r="I95" s="26">
        <f>ROUND(G95* H95,2)</f>
        <v>0</v>
      </c>
      <c r="J95" s="5">
        <v>23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28.7" customHeight="1" x14ac:dyDescent="0.2">
      <c r="B96" s="5">
        <v>47</v>
      </c>
      <c r="C96" s="6" t="s">
        <v>141</v>
      </c>
      <c r="D96" s="6" t="s">
        <v>142</v>
      </c>
      <c r="E96" s="7" t="s">
        <v>143</v>
      </c>
      <c r="F96" s="6" t="s">
        <v>107</v>
      </c>
      <c r="G96" s="8">
        <v>4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48</v>
      </c>
      <c r="C97" s="6" t="s">
        <v>144</v>
      </c>
      <c r="D97" s="6" t="s">
        <v>145</v>
      </c>
      <c r="E97" s="7" t="s">
        <v>146</v>
      </c>
      <c r="F97" s="6" t="s">
        <v>22</v>
      </c>
      <c r="G97" s="8">
        <v>2.2999999999999998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49</v>
      </c>
      <c r="C98" s="6" t="s">
        <v>147</v>
      </c>
      <c r="D98" s="6" t="s">
        <v>148</v>
      </c>
      <c r="E98" s="7" t="s">
        <v>149</v>
      </c>
      <c r="F98" s="6" t="s">
        <v>45</v>
      </c>
      <c r="G98" s="8">
        <v>0.06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50</v>
      </c>
      <c r="C99" s="6" t="s">
        <v>150</v>
      </c>
      <c r="D99" s="6" t="s">
        <v>151</v>
      </c>
      <c r="E99" s="7" t="s">
        <v>120</v>
      </c>
      <c r="F99" s="6" t="s">
        <v>107</v>
      </c>
      <c r="G99" s="8">
        <v>52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125</v>
      </c>
      <c r="F100" s="6" t="s">
        <v>107</v>
      </c>
      <c r="G100" s="8">
        <v>1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52</v>
      </c>
      <c r="C101" s="6" t="s">
        <v>154</v>
      </c>
      <c r="D101" s="6" t="s">
        <v>155</v>
      </c>
      <c r="E101" s="7" t="s">
        <v>156</v>
      </c>
      <c r="F101" s="6" t="s">
        <v>107</v>
      </c>
      <c r="G101" s="8">
        <v>8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53</v>
      </c>
      <c r="C102" s="6" t="s">
        <v>157</v>
      </c>
      <c r="D102" s="6" t="s">
        <v>158</v>
      </c>
      <c r="E102" s="7" t="s">
        <v>138</v>
      </c>
      <c r="F102" s="6" t="s">
        <v>107</v>
      </c>
      <c r="G102" s="8">
        <v>4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55.9" customHeight="1" x14ac:dyDescent="0.2"/>
    <row r="104" spans="2:14" s="1" customFormat="1" ht="21.4" customHeight="1" x14ac:dyDescent="0.2">
      <c r="B104" s="10" t="s">
        <v>159</v>
      </c>
      <c r="C104" s="10"/>
      <c r="D104" s="10"/>
      <c r="E104" s="10"/>
      <c r="F104" s="29">
        <f>ROUND(I32+I37+I42+I47+I52+I55+I56+I57+I58+I59+I60+I61+I62+I63+I64+I65+I66+I67+I68+I69+I70+I71+I72+I73+I74+I75+I76+I77+I78+I79+I80+I81+I82+I83+I84+I85+I86+I87+I88+I89+I90+I91+I92+I93+I94+I95+I96+I97+I98+I99+I100+I101+I102,2)</f>
        <v>0</v>
      </c>
      <c r="G104" s="30"/>
      <c r="H104" s="30"/>
      <c r="I104" s="30"/>
      <c r="J104" s="30"/>
      <c r="K104" s="30"/>
      <c r="L104" s="30"/>
      <c r="M104" s="31"/>
    </row>
    <row r="105" spans="2:14" s="1" customFormat="1" ht="21.4" customHeight="1" x14ac:dyDescent="0.2">
      <c r="B105" s="10" t="s">
        <v>160</v>
      </c>
      <c r="C105" s="10"/>
      <c r="D105" s="10"/>
      <c r="E105" s="10"/>
      <c r="F105" s="32">
        <f>ROUND(L32+L37+L42+L47+L52+L55+L56+L57+L58+L59+L60+L61+L62+L63+L64+L65+L66+L67+L68+L69+L70+L71+L72+L73+L74+L75+L76+L77+L78+L79+L80+L81+L82+L83+L84+L85+L86+L87+L88+L89+L90+L91+L92+L93+L94+L95+L96+L97+L98+L99+L100+L101+L102,2)</f>
        <v>0</v>
      </c>
      <c r="G105" s="33"/>
      <c r="H105" s="33"/>
      <c r="I105" s="33"/>
      <c r="J105" s="33"/>
      <c r="K105" s="33"/>
      <c r="L105" s="33"/>
      <c r="M105" s="34"/>
    </row>
    <row r="106" spans="2:14" s="1" customFormat="1" ht="11.1" customHeight="1" x14ac:dyDescent="0.2"/>
    <row r="107" spans="2:14" s="1" customFormat="1" ht="80.099999999999994" customHeight="1" x14ac:dyDescent="0.2">
      <c r="B107" s="36" t="s">
        <v>179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110.1" customHeight="1" x14ac:dyDescent="0.2">
      <c r="B109" s="36" t="s">
        <v>180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5.25" customHeight="1" x14ac:dyDescent="0.2"/>
    <row r="111" spans="2:14" s="1" customFormat="1" ht="110.1" customHeight="1" x14ac:dyDescent="0.2">
      <c r="B111" s="11" t="s">
        <v>181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5.25" customHeight="1" x14ac:dyDescent="0.2"/>
    <row r="113" spans="2:14" s="1" customFormat="1" ht="37.9" customHeight="1" x14ac:dyDescent="0.2">
      <c r="C113" s="16" t="s">
        <v>161</v>
      </c>
      <c r="D113" s="16"/>
      <c r="E113" s="16"/>
      <c r="F113" s="18" t="s">
        <v>162</v>
      </c>
      <c r="G113" s="18"/>
      <c r="H113" s="18"/>
      <c r="I113" s="18"/>
      <c r="J113" s="18"/>
      <c r="K113" s="18"/>
      <c r="L113" s="18"/>
    </row>
    <row r="114" spans="2:14" s="1" customFormat="1" ht="28.7" customHeight="1" x14ac:dyDescent="0.2">
      <c r="C114" s="17"/>
      <c r="D114" s="17"/>
      <c r="E114" s="17"/>
      <c r="F114" s="17"/>
      <c r="G114" s="17"/>
      <c r="H114" s="17"/>
      <c r="I114" s="17"/>
      <c r="J114" s="17"/>
      <c r="K114" s="17"/>
      <c r="L114" s="17"/>
    </row>
    <row r="115" spans="2:14" s="1" customFormat="1" ht="28.7" customHeight="1" x14ac:dyDescent="0.2"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.65" customHeight="1" x14ac:dyDescent="0.2"/>
    <row r="119" spans="2:14" s="1" customFormat="1" ht="203.1" customHeight="1" x14ac:dyDescent="0.2">
      <c r="B119" s="36" t="s">
        <v>182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2.65" customHeight="1" x14ac:dyDescent="0.2"/>
    <row r="121" spans="2:14" s="1" customFormat="1" ht="36.950000000000003" customHeight="1" x14ac:dyDescent="0.2">
      <c r="B121" s="37" t="s">
        <v>183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37.9" customHeight="1" x14ac:dyDescent="0.2">
      <c r="C123" s="16" t="s">
        <v>163</v>
      </c>
      <c r="D123" s="16"/>
      <c r="E123" s="16"/>
      <c r="F123" s="19" t="s">
        <v>164</v>
      </c>
      <c r="G123" s="19"/>
      <c r="H123" s="19"/>
      <c r="I123" s="19"/>
      <c r="J123" s="19"/>
      <c r="K123" s="19"/>
      <c r="L123" s="19"/>
    </row>
    <row r="124" spans="2:14" s="1" customFormat="1" ht="28.7" customHeight="1" x14ac:dyDescent="0.2"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2:14" s="1" customFormat="1" ht="28.7" customHeight="1" x14ac:dyDescent="0.2"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.65" customHeight="1" x14ac:dyDescent="0.2"/>
    <row r="129" spans="2:14" s="1" customFormat="1" ht="159.94999999999999" customHeight="1" x14ac:dyDescent="0.2">
      <c r="B129" s="36" t="s">
        <v>184</v>
      </c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s="1" customFormat="1" ht="2.65" customHeight="1" x14ac:dyDescent="0.2"/>
    <row r="131" spans="2:14" s="1" customFormat="1" ht="54.95" customHeight="1" x14ac:dyDescent="0.2">
      <c r="B131" s="36" t="s">
        <v>185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60" customHeight="1" x14ac:dyDescent="0.2">
      <c r="B133" s="11" t="s">
        <v>186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</row>
    <row r="134" spans="2:14" s="1" customFormat="1" ht="2.65" customHeight="1" x14ac:dyDescent="0.2"/>
    <row r="135" spans="2:14" s="1" customFormat="1" ht="48" customHeight="1" x14ac:dyDescent="0.2">
      <c r="B135" s="11" t="s">
        <v>187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65" customHeight="1" x14ac:dyDescent="0.2"/>
    <row r="137" spans="2:14" s="1" customFormat="1" ht="125.1" customHeight="1" x14ac:dyDescent="0.2">
      <c r="B137" s="36" t="s">
        <v>188</v>
      </c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s="1" customFormat="1" ht="2.65" customHeight="1" x14ac:dyDescent="0.2"/>
    <row r="139" spans="2:14" s="1" customFormat="1" ht="84.95" customHeight="1" x14ac:dyDescent="0.2">
      <c r="B139" s="36" t="s">
        <v>189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s="1" customFormat="1" ht="86.85" customHeight="1" x14ac:dyDescent="0.2"/>
    <row r="141" spans="2:14" s="1" customFormat="1" ht="17.649999999999999" customHeight="1" x14ac:dyDescent="0.2">
      <c r="J141" s="22" t="s">
        <v>190</v>
      </c>
      <c r="K141" s="22"/>
      <c r="L141" s="22"/>
    </row>
    <row r="142" spans="2:14" s="1" customFormat="1" ht="145.15" customHeight="1" x14ac:dyDescent="0.2"/>
    <row r="143" spans="2:14" s="1" customFormat="1" ht="81.599999999999994" customHeight="1" x14ac:dyDescent="0.2">
      <c r="B143" s="13" t="s">
        <v>191</v>
      </c>
      <c r="C143" s="13"/>
      <c r="D143" s="13"/>
      <c r="E143" s="13"/>
      <c r="F143" s="13"/>
      <c r="G143" s="13"/>
      <c r="H143" s="13"/>
      <c r="I143" s="13"/>
      <c r="J143" s="13"/>
      <c r="K143" s="13"/>
    </row>
  </sheetData>
  <mergeCells count="117">
    <mergeCell ref="B3:E3"/>
    <mergeCell ref="B5:E5"/>
    <mergeCell ref="B7:E7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J2:P2"/>
    <mergeCell ref="L100:M100"/>
    <mergeCell ref="L101:M101"/>
    <mergeCell ref="L102:M10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4:E4"/>
    <mergeCell ref="B44:L44"/>
    <mergeCell ref="B49:L49"/>
    <mergeCell ref="B6:E6"/>
    <mergeCell ref="B8:E8"/>
    <mergeCell ref="C113:E113"/>
    <mergeCell ref="C114:E114"/>
    <mergeCell ref="C115:E115"/>
    <mergeCell ref="C116:E116"/>
    <mergeCell ref="C16:E16"/>
    <mergeCell ref="C18:E18"/>
    <mergeCell ref="C20:E20"/>
    <mergeCell ref="C22:E22"/>
    <mergeCell ref="F104:M104"/>
    <mergeCell ref="F105:M105"/>
    <mergeCell ref="F113:L113"/>
    <mergeCell ref="F114:L114"/>
    <mergeCell ref="F115:L115"/>
    <mergeCell ref="F116:L116"/>
    <mergeCell ref="F14:I14"/>
    <mergeCell ref="H11:O12"/>
    <mergeCell ref="L64:M64"/>
    <mergeCell ref="L65:M65"/>
    <mergeCell ref="L66:M66"/>
    <mergeCell ref="B131:N131"/>
    <mergeCell ref="B133:N133"/>
    <mergeCell ref="B135:N135"/>
    <mergeCell ref="B137:N137"/>
    <mergeCell ref="B139:N139"/>
    <mergeCell ref="B143:K143"/>
    <mergeCell ref="B24:M24"/>
    <mergeCell ref="B26:M26"/>
    <mergeCell ref="B29:L29"/>
    <mergeCell ref="B34:L34"/>
    <mergeCell ref="B39:L39"/>
    <mergeCell ref="C117:E117"/>
    <mergeCell ref="C123:E123"/>
    <mergeCell ref="C124:E124"/>
    <mergeCell ref="C125:E125"/>
    <mergeCell ref="C126:E126"/>
    <mergeCell ref="C127:E127"/>
    <mergeCell ref="F117:L117"/>
    <mergeCell ref="F123:L123"/>
    <mergeCell ref="F124:L124"/>
    <mergeCell ref="F125:L125"/>
    <mergeCell ref="F126:L126"/>
    <mergeCell ref="F127:L127"/>
    <mergeCell ref="J141:L141"/>
    <mergeCell ref="B10:E11"/>
    <mergeCell ref="B104:E104"/>
    <mergeCell ref="B105:E105"/>
    <mergeCell ref="B107:N107"/>
    <mergeCell ref="B109:N109"/>
    <mergeCell ref="B111:N111"/>
    <mergeCell ref="B119:N119"/>
    <mergeCell ref="B121:N121"/>
    <mergeCell ref="B129:N129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2025-10-23T09:22:36Z</dcterms:created>
  <dcterms:modified xsi:type="dcterms:W3CDTF">2025-10-23T10:13:06Z</dcterms:modified>
</cp:coreProperties>
</file>